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egunz\Documents\"/>
    </mc:Choice>
  </mc:AlternateContent>
  <xr:revisionPtr revIDLastSave="0" documentId="8_{2C85A147-8816-4CFE-A783-62B712C71F63}" xr6:coauthVersionLast="47" xr6:coauthVersionMax="47" xr10:uidLastSave="{00000000-0000-0000-0000-000000000000}"/>
  <bookViews>
    <workbookView xWindow="-120" yWindow="-120" windowWidth="29040" windowHeight="15720" xr2:uid="{00000000-000D-0000-FFFF-FFFF00000000}"/>
  </bookViews>
  <sheets>
    <sheet name="Itemized" sheetId="1" r:id="rId1"/>
    <sheet name="Overview" sheetId="2" r:id="rId2"/>
    <sheet name="Chart - Expenses" sheetId="3" r:id="rId3"/>
    <sheet name="Chart - Income"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 l="1" a="1"/>
  <c r="D23" i="1" s="1"/>
  <c r="D5" i="2" s="1"/>
  <c r="D4" i="2"/>
  <c r="B11" i="2"/>
  <c r="B10" i="2"/>
  <c r="B9" i="2"/>
  <c r="B8" i="2"/>
  <c r="B7" i="2"/>
  <c r="B6" i="2"/>
  <c r="B5" i="2"/>
  <c r="B4" i="2"/>
  <c r="D12" i="2" l="1"/>
  <c r="B12"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<sst xmlns="http://schemas.openxmlformats.org/spreadsheetml/2006/main" count="127" uniqueCount="83">
  <si>
    <t>Household Monthly Budget</t>
  </si>
  <si>
    <t>E x p e n s e s</t>
  </si>
  <si>
    <t>I n c o m e</t>
  </si>
  <si>
    <t>Category</t>
  </si>
  <si>
    <t>$ $ $</t>
  </si>
  <si>
    <t>H o u s i n g</t>
  </si>
  <si>
    <t>S a l a r y   /   I n c o m e</t>
  </si>
  <si>
    <t>Mortgage or rent</t>
  </si>
  <si>
    <t>Salary/Wages 1 (before taxes)</t>
  </si>
  <si>
    <t>Property tax</t>
  </si>
  <si>
    <t xml:space="preserve">Salary/Wages 2  </t>
  </si>
  <si>
    <t>Landline</t>
  </si>
  <si>
    <t>Social Security Income</t>
  </si>
  <si>
    <t>Phone cell</t>
  </si>
  <si>
    <t>Pension/Retirement Income</t>
  </si>
  <si>
    <t>Electricity</t>
  </si>
  <si>
    <t>Rental Income</t>
  </si>
  <si>
    <t>Gas / Oil</t>
  </si>
  <si>
    <t>Commission Income</t>
  </si>
  <si>
    <t>Water and sewer</t>
  </si>
  <si>
    <t>Other</t>
  </si>
  <si>
    <t>Cable</t>
  </si>
  <si>
    <t>Waste removal</t>
  </si>
  <si>
    <t>Maintenance or repairs</t>
  </si>
  <si>
    <t>L e s s   T a x e s</t>
  </si>
  <si>
    <t xml:space="preserve">Federal Income Tax </t>
  </si>
  <si>
    <t>Social Security Tax</t>
  </si>
  <si>
    <t>State Tax</t>
  </si>
  <si>
    <t>T r a n s p o r t a t i o n</t>
  </si>
  <si>
    <t>Medicare</t>
  </si>
  <si>
    <t>Vehicle 1 payment toyota van</t>
  </si>
  <si>
    <t>Vehicle 2 payment</t>
  </si>
  <si>
    <t>Insurance</t>
  </si>
  <si>
    <t>Licensing</t>
  </si>
  <si>
    <t>Total Taxes</t>
  </si>
  <si>
    <t>Fuel</t>
  </si>
  <si>
    <t>Maintenance</t>
  </si>
  <si>
    <t>Car taxes</t>
  </si>
  <si>
    <t>I n s u r a n c e</t>
  </si>
  <si>
    <t>Home</t>
  </si>
  <si>
    <t>Health</t>
  </si>
  <si>
    <t>Life</t>
  </si>
  <si>
    <t>FHA MIP (Home)</t>
  </si>
  <si>
    <t>L o a n s</t>
  </si>
  <si>
    <t>Personal</t>
  </si>
  <si>
    <t>Student</t>
  </si>
  <si>
    <t xml:space="preserve">Credit card #1  </t>
  </si>
  <si>
    <t xml:space="preserve">Credit Card #2  </t>
  </si>
  <si>
    <t xml:space="preserve">US Bank  </t>
  </si>
  <si>
    <t>F o o d</t>
  </si>
  <si>
    <t>Groceries</t>
  </si>
  <si>
    <t>Dining out</t>
  </si>
  <si>
    <t>S a v i n g s   /   I n v e s t m e n t s</t>
  </si>
  <si>
    <t>Retirement account</t>
  </si>
  <si>
    <t>Investment account</t>
  </si>
  <si>
    <t>College</t>
  </si>
  <si>
    <t>Savings</t>
  </si>
  <si>
    <t>C h i l d r e n</t>
  </si>
  <si>
    <t>Medical Expenses</t>
  </si>
  <si>
    <t>Clothing</t>
  </si>
  <si>
    <t>School tuition</t>
  </si>
  <si>
    <t>Organization dues or fees</t>
  </si>
  <si>
    <t>Child care</t>
  </si>
  <si>
    <t>P e r s o n a l</t>
  </si>
  <si>
    <t>Entertainment</t>
  </si>
  <si>
    <t>Pets</t>
  </si>
  <si>
    <t>Dry cleaning</t>
  </si>
  <si>
    <t>Gym</t>
  </si>
  <si>
    <t>Gifts and Donations</t>
  </si>
  <si>
    <t>Legal</t>
  </si>
  <si>
    <t>Misc. Discretionary Spending</t>
  </si>
  <si>
    <t>Monthly Budget Overview</t>
  </si>
  <si>
    <t>Total</t>
  </si>
  <si>
    <t>Housing</t>
  </si>
  <si>
    <t>Salary/Income</t>
  </si>
  <si>
    <t>Transportation</t>
  </si>
  <si>
    <t>Less Taxes %</t>
  </si>
  <si>
    <t>Loans</t>
  </si>
  <si>
    <t>Food</t>
  </si>
  <si>
    <t>Savings/Investments</t>
  </si>
  <si>
    <t>Children</t>
  </si>
  <si>
    <t>Total Monthly Expenses</t>
  </si>
  <si>
    <t>Total Monthly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</si>
</sst>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sz val="11"/>
      <color theme="1"/>
      <name val="Calibri"/>
      <family val="2"/>
      <scheme val="minor"/>
    </font>
    <font>
      <sz val="10"/>
      <name val="Arial"/>
    </font>
    <font>
      <sz val="11"/>
      <color theme="0" tint="-0.499984740745262"/>
      <name val="Calibri"/>
      <family val="2"/>
      <scheme val="minor"/>
    </font>
    <font>
      <sz val="16"/>
      <color theme="1"/>
      <name val="Calibri"/>
      <family val="2"/>
      <scheme val="minor"/>
    </font>
    <font>
      <sz val="10"/>
      <name val="Arial"/>
      <family val="2"/>
    </font>
    <font>
      <b/>
      <sz val="11"/>
      <color theme="1" tint="0.249977111117893"/>
      <name val="Calibri"/>
      <family val="2"/>
      <scheme val="minor"/>
    </font>
    <font>
      <sz val="16"/>
      <color theme="1" tint="0.249977111117893"/>
      <name val="Cambria"/>
      <family val="1"/>
      <scheme val="major"/>
    </font>
    <font>
      <b/>
      <sz val="12"/>
      <color theme="1"/>
      <name val="Calibri"/>
      <family val="2"/>
      <scheme val="minor"/>
    </font>
    <font>
      <sz val="26"/>
      <color theme="5"/>
      <name val="Cambria"/>
      <family val="1"/>
      <scheme val="major"/>
    </font>
    <font>
      <sz val="26"/>
      <color theme="7"/>
      <name val="Cambria"/>
      <family val="1"/>
      <scheme val="maj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theme="0" tint="-0.24994659260841701"/>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s>
  <cellStyleXfs count="4">
    <xf numFmtId="0" fontId="0" fillId="0" borderId="0"/>
    <xf numFmtId="44" fontId="1" fillId="0" borderId="0" applyFont="0" applyFill="0" applyBorder="0" applyAlignment="0" applyProtection="0"/>
    <xf numFmtId="0" fontId="2" fillId="0" borderId="0"/>
    <xf numFmtId="0" fontId="5" fillId="0" borderId="0"/>
  </cellStyleXfs>
  <cellXfs count="20">
    <xf numFmtId="0" fontId="0" fillId="0" borderId="0" xfId="0"/>
    <xf numFmtId="0" fontId="6" fillId="0" borderId="0" xfId="0" applyFont="1" applyAlignment="1">
      <alignment horizontal="center" vertical="center"/>
    </xf>
    <xf numFmtId="0" fontId="6" fillId="0" borderId="1" xfId="0" applyFont="1" applyBorder="1" applyAlignment="1">
      <alignment horizontal="center" vertical="center"/>
    </xf>
    <xf numFmtId="0" fontId="0" fillId="0" borderId="1" xfId="0" applyBorder="1"/>
    <xf numFmtId="0" fontId="4" fillId="0" borderId="0" xfId="0" applyFont="1" applyAlignment="1">
      <alignment vertical="center"/>
    </xf>
    <xf numFmtId="44" fontId="0" fillId="0" borderId="0" xfId="1" applyFont="1"/>
    <xf numFmtId="0" fontId="8" fillId="2" borderId="2" xfId="0" applyFont="1" applyFill="1" applyBorder="1" applyAlignment="1">
      <alignment horizontal="right"/>
    </xf>
    <xf numFmtId="44" fontId="8" fillId="2" borderId="2" xfId="0" applyNumberFormat="1" applyFont="1" applyFill="1" applyBorder="1"/>
    <xf numFmtId="44" fontId="0" fillId="0" borderId="0" xfId="1" applyFont="1" applyBorder="1"/>
    <xf numFmtId="44" fontId="6" fillId="0" borderId="0" xfId="1" applyFont="1" applyFill="1" applyAlignment="1">
      <alignment horizontal="center" vertical="center"/>
    </xf>
    <xf numFmtId="44" fontId="6" fillId="0" borderId="0" xfId="1" applyFont="1" applyFill="1" applyBorder="1" applyAlignment="1">
      <alignment horizontal="center" vertical="center"/>
    </xf>
    <xf numFmtId="44" fontId="8" fillId="2" borderId="3" xfId="0" applyNumberFormat="1" applyFont="1" applyFill="1" applyBorder="1"/>
    <xf numFmtId="9" fontId="0" fillId="0" borderId="0" xfId="1" applyNumberFormat="1" applyFont="1" applyBorder="1"/>
    <xf numFmtId="0" fontId="11" fillId="0" borderId="1" xfId="0" applyFont="1" applyBorder="1"/>
    <xf numFmtId="0" fontId="9" fillId="0" borderId="0" xfId="0" applyFont="1" applyAlignment="1">
      <alignment horizontal="right" vertical="center"/>
    </xf>
    <xf numFmtId="0" fontId="3" fillId="2" borderId="1" xfId="0" applyFont="1" applyFill="1" applyBorder="1" applyAlignment="1">
      <alignment horizontal="center"/>
    </xf>
    <xf numFmtId="0" fontId="3" fillId="2" borderId="0" xfId="0" applyFont="1" applyFill="1" applyAlignment="1">
      <alignment horizontal="center"/>
    </xf>
    <xf numFmtId="0" fontId="7" fillId="0" borderId="0" xfId="0" applyFont="1" applyAlignment="1">
      <alignment horizontal="center" vertical="center"/>
    </xf>
    <xf numFmtId="0" fontId="7" fillId="0" borderId="1" xfId="0" applyFont="1" applyBorder="1" applyAlignment="1">
      <alignment horizontal="center" vertical="center"/>
    </xf>
    <xf numFmtId="0" fontId="10" fillId="0" borderId="0" xfId="0" applyFont="1" applyAlignment="1">
      <alignment horizontal="right" vertical="center"/>
    </xf>
  </cellXfs>
  <cellStyles count="4">
    <cellStyle name="Currency" xfId="1" builtinId="4"/>
    <cellStyle name="Normal" xfId="0" builtinId="0"/>
    <cellStyle name="Normal 2" xfId="2" xr:uid="{00000000-0005-0000-0000-000002000000}"/>
    <cellStyle name="Normal 3" xfId="3" xr:uid="{00000000-0005-0000-0000-000003000000}"/>
  </cellStyles>
  <dxfs count="4">
    <dxf>
      <font>
        <b val="0"/>
        <i/>
        <color theme="0" tint="-0.34998626667073579"/>
      </font>
    </dxf>
    <dxf>
      <font>
        <b val="0"/>
        <i/>
        <color theme="0" tint="-0.34998626667073579"/>
      </font>
    </dxf>
    <dxf>
      <font>
        <b val="0"/>
        <i/>
        <color theme="0" tint="-0.34998626667073579"/>
      </font>
    </dxf>
    <dxf>
      <font>
        <b val="0"/>
        <i/>
        <color theme="0" tint="-0.3499862666707357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b="0">
                <a:latin typeface="+mj-lt"/>
              </a:defRPr>
            </a:pPr>
            <a:r>
              <a:rPr lang="en-US" b="0">
                <a:latin typeface="+mj-lt"/>
              </a:rPr>
              <a:t>Monthly Expense Comparison</a:t>
            </a:r>
          </a:p>
        </c:rich>
      </c:tx>
      <c:overlay val="0"/>
    </c:title>
    <c:autoTitleDeleted val="0"/>
    <c:plotArea>
      <c:layout/>
      <c:pieChart>
        <c:varyColors val="1"/>
        <c:ser>
          <c:idx val="0"/>
          <c:order val="0"/>
          <c:dLbls>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Overview!$A$4:$A$11</c:f>
              <c:strCache>
                <c:ptCount val="8"/>
                <c:pt idx="0">
                  <c:v>Housing</c:v>
                </c:pt>
                <c:pt idx="1">
                  <c:v>Transportation</c:v>
                </c:pt>
                <c:pt idx="2">
                  <c:v>Insurance</c:v>
                </c:pt>
                <c:pt idx="3">
                  <c:v>Loans</c:v>
                </c:pt>
                <c:pt idx="4">
                  <c:v>Food</c:v>
                </c:pt>
                <c:pt idx="5">
                  <c:v>Savings/Investments</c:v>
                </c:pt>
                <c:pt idx="6">
                  <c:v>Children</c:v>
                </c:pt>
                <c:pt idx="7">
                  <c:v>Personal</c:v>
                </c:pt>
              </c:strCache>
            </c:strRef>
          </c:cat>
          <c:val>
            <c:numRef>
              <c:f>Overview!$B$4:$B$11</c:f>
              <c:numCache>
                <c:formatCode>_("$"* #,##0.00_);_("$"* \(#,##0.00\);_("$"* "-"??_);_(@_)</c:formatCode>
                <c:ptCount val="8"/>
                <c:pt idx="0">
                  <c:v>1500</c:v>
                </c:pt>
                <c:pt idx="1">
                  <c:v>200</c:v>
                </c:pt>
                <c:pt idx="2">
                  <c:v>0</c:v>
                </c:pt>
                <c:pt idx="3">
                  <c:v>0</c:v>
                </c:pt>
                <c:pt idx="4">
                  <c:v>0</c:v>
                </c:pt>
                <c:pt idx="5">
                  <c:v>0</c:v>
                </c:pt>
                <c:pt idx="6">
                  <c:v>0</c:v>
                </c:pt>
                <c:pt idx="7">
                  <c:v>0</c:v>
                </c:pt>
              </c:numCache>
            </c:numRef>
          </c:val>
          <c:extLst>
            <c:ext xmlns:c16="http://schemas.microsoft.com/office/drawing/2014/chart" uri="{C3380CC4-5D6E-409C-BE32-E72D297353CC}">
              <c16:uniqueId val="{00000000-2EA4-4E8A-A430-A64979DA87AE}"/>
            </c:ext>
          </c:extLst>
        </c:ser>
        <c:dLbls>
          <c:showLegendKey val="0"/>
          <c:showVal val="0"/>
          <c:showCatName val="1"/>
          <c:showSerName val="0"/>
          <c:showPercent val="1"/>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a:defRPr b="0">
                <a:latin typeface="+mj-lt"/>
              </a:defRPr>
            </a:pPr>
            <a:r>
              <a:rPr lang="en-US" b="0">
                <a:latin typeface="+mj-lt"/>
              </a:rPr>
              <a:t>Monthly Income Comparison</a:t>
            </a:r>
          </a:p>
        </c:rich>
      </c:tx>
      <c:overlay val="0"/>
    </c:title>
    <c:autoTitleDeleted val="0"/>
    <c:plotArea>
      <c:layout/>
      <c:pieChart>
        <c:varyColors val="1"/>
        <c:ser>
          <c:idx val="0"/>
          <c:order val="0"/>
          <c:dLbls>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Itemized!$C$5:$C$14</c:f>
              <c:strCache>
                <c:ptCount val="10"/>
                <c:pt idx="0">
                  <c:v>Salary/Wages 1 (before taxes)</c:v>
                </c:pt>
                <c:pt idx="1">
                  <c:v>Salary/Wages 2  </c:v>
                </c:pt>
                <c:pt idx="2">
                  <c:v>Social Security Income</c:v>
                </c:pt>
                <c:pt idx="3">
                  <c:v>Pension/Retirement Income</c:v>
                </c:pt>
                <c:pt idx="4">
                  <c:v>Rental Income</c:v>
                </c:pt>
                <c:pt idx="5">
                  <c:v>Commission Income</c:v>
                </c:pt>
                <c:pt idx="6">
                  <c:v>Other</c:v>
                </c:pt>
                <c:pt idx="7">
                  <c:v>Other</c:v>
                </c:pt>
                <c:pt idx="8">
                  <c:v>Other</c:v>
                </c:pt>
                <c:pt idx="9">
                  <c:v>Other</c:v>
                </c:pt>
              </c:strCache>
            </c:strRef>
          </c:cat>
          <c:val>
            <c:numRef>
              <c:f>Itemized!$D$5:$D$14</c:f>
              <c:numCache>
                <c:formatCode>_("$"* #,##0.00_);_("$"* \(#,##0.00\);_("$"* "-"??_);_(@_)</c:formatCode>
                <c:ptCount val="10"/>
                <c:pt idx="0">
                  <c:v>5000</c:v>
                </c:pt>
              </c:numCache>
            </c:numRef>
          </c:val>
          <c:extLst>
            <c:ext xmlns:c16="http://schemas.microsoft.com/office/drawing/2014/chart" uri="{C3380CC4-5D6E-409C-BE32-E72D297353CC}">
              <c16:uniqueId val="{00000000-5E31-484D-8D97-9539A4D4E0F9}"/>
            </c:ext>
          </c:extLst>
        </c:ser>
        <c:dLbls>
          <c:showLegendKey val="0"/>
          <c:showVal val="0"/>
          <c:showCatName val="1"/>
          <c:showSerName val="0"/>
          <c:showPercent val="1"/>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466726</xdr:colOff>
      <xdr:row>0</xdr:row>
      <xdr:rowOff>714375</xdr:rowOff>
    </xdr:from>
    <xdr:to>
      <xdr:col>9</xdr:col>
      <xdr:colOff>152401</xdr:colOff>
      <xdr:row>9</xdr:row>
      <xdr:rowOff>66675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72426" y="714375"/>
          <a:ext cx="2971800" cy="2038350"/>
        </a:xfrm>
        <a:prstGeom prst="rect">
          <a:avLst/>
        </a:prstGeom>
        <a:solidFill>
          <a:schemeClr val="tx1">
            <a:lumMod val="50000"/>
            <a:lumOff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solidFill>
                <a:schemeClr val="bg1"/>
              </a:solidFill>
              <a:latin typeface="Arial" panose="020B0604020202020204" pitchFamily="34" charset="0"/>
              <a:cs typeface="Arial" panose="020B0604020202020204" pitchFamily="34" charset="0"/>
            </a:rPr>
            <a:t>Instructions:</a:t>
          </a:r>
        </a:p>
        <a:p>
          <a:endParaRPr lang="en-US" sz="1050">
            <a:solidFill>
              <a:schemeClr val="bg1"/>
            </a:solidFill>
            <a:latin typeface="Arial" panose="020B0604020202020204" pitchFamily="34" charset="0"/>
            <a:cs typeface="Arial" panose="020B0604020202020204" pitchFamily="34" charset="0"/>
          </a:endParaRPr>
        </a:p>
        <a:p>
          <a:r>
            <a:rPr lang="en-US" sz="1050">
              <a:solidFill>
                <a:schemeClr val="bg1"/>
              </a:solidFill>
              <a:latin typeface="Arial" panose="020B0604020202020204" pitchFamily="34" charset="0"/>
              <a:cs typeface="Arial" panose="020B0604020202020204" pitchFamily="34" charset="0"/>
            </a:rPr>
            <a:t>Please</a:t>
          </a:r>
          <a:r>
            <a:rPr lang="en-US" sz="1050" baseline="0">
              <a:solidFill>
                <a:schemeClr val="bg1"/>
              </a:solidFill>
              <a:latin typeface="Arial" panose="020B0604020202020204" pitchFamily="34" charset="0"/>
              <a:cs typeface="Arial" panose="020B0604020202020204" pitchFamily="34" charset="0"/>
            </a:rPr>
            <a:t> fill in the form to the left. If you have income or expenses not listed, those may be entered in boxes marked "Other". To review once completed, view the Overview and Chart tabs.</a:t>
          </a:r>
        </a:p>
        <a:p>
          <a:endParaRPr lang="en-US" sz="1050">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1</xdr:col>
      <xdr:colOff>640633</xdr:colOff>
      <xdr:row>0</xdr:row>
      <xdr:rowOff>914400</xdr:rowOff>
    </xdr:to>
    <xdr:pic>
      <xdr:nvPicPr>
        <xdr:cNvPr id="3" name="Picture 2">
          <a:extLst>
            <a:ext uri="{FF2B5EF4-FFF2-40B4-BE49-F238E27FC236}">
              <a16:creationId xmlns:a16="http://schemas.microsoft.com/office/drawing/2014/main" id="{14680AFB-9452-4B81-9A70-1A4D9E93ED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17058"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666851</xdr:colOff>
      <xdr:row>0</xdr:row>
      <xdr:rowOff>923925</xdr:rowOff>
    </xdr:to>
    <xdr:pic>
      <xdr:nvPicPr>
        <xdr:cNvPr id="3" name="Picture 2">
          <a:extLst>
            <a:ext uri="{FF2B5EF4-FFF2-40B4-BE49-F238E27FC236}">
              <a16:creationId xmlns:a16="http://schemas.microsoft.com/office/drawing/2014/main" id="{40E684BC-99D0-4FFE-A08A-B5B7E890CD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43276"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0</xdr:colOff>
      <xdr:row>23</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0</xdr:colOff>
      <xdr:row>23</xdr:row>
      <xdr:rowOff>19050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Module">
      <a:dk1>
        <a:sysClr val="windowText" lastClr="000000"/>
      </a:dk1>
      <a:lt1>
        <a:sysClr val="window" lastClr="FFFFFF"/>
      </a:lt1>
      <a:dk2>
        <a:srgbClr val="5A6378"/>
      </a:dk2>
      <a:lt2>
        <a:srgbClr val="D4D4D6"/>
      </a:lt2>
      <a:accent1>
        <a:srgbClr val="F0AD00"/>
      </a:accent1>
      <a:accent2>
        <a:srgbClr val="60B5CC"/>
      </a:accent2>
      <a:accent3>
        <a:srgbClr val="E66C7D"/>
      </a:accent3>
      <a:accent4>
        <a:srgbClr val="6BB76D"/>
      </a:accent4>
      <a:accent5>
        <a:srgbClr val="E88651"/>
      </a:accent5>
      <a:accent6>
        <a:srgbClr val="C64847"/>
      </a:accent6>
      <a:hlink>
        <a:srgbClr val="168BBA"/>
      </a:hlink>
      <a:folHlink>
        <a:srgbClr val="68000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34998626667073579"/>
    <pageSetUpPr fitToPage="1"/>
  </sheetPr>
  <dimension ref="A1:D88"/>
  <sheetViews>
    <sheetView tabSelected="1" workbookViewId="0">
      <selection activeCell="D16" sqref="D16"/>
    </sheetView>
  </sheetViews>
  <sheetFormatPr defaultRowHeight="15" x14ac:dyDescent="0.25"/>
  <cols>
    <col min="1" max="1" width="28.140625" customWidth="1"/>
    <col min="2" max="2" width="28.140625" style="5" customWidth="1"/>
    <col min="3" max="3" width="28.140625" customWidth="1"/>
    <col min="4" max="4" width="28.140625" style="5" customWidth="1"/>
    <col min="5" max="5" width="12.7109375" customWidth="1"/>
  </cols>
  <sheetData>
    <row r="1" spans="1:4" ht="76.5" customHeight="1" x14ac:dyDescent="0.25">
      <c r="A1" s="14" t="s">
        <v>0</v>
      </c>
      <c r="B1" s="14"/>
      <c r="C1" s="14"/>
      <c r="D1" s="14"/>
    </row>
    <row r="2" spans="1:4" s="4" customFormat="1" ht="30" customHeight="1" x14ac:dyDescent="0.25">
      <c r="A2" s="17" t="s">
        <v>1</v>
      </c>
      <c r="B2" s="17"/>
      <c r="C2" s="18" t="s">
        <v>2</v>
      </c>
      <c r="D2" s="17"/>
    </row>
    <row r="3" spans="1:4" x14ac:dyDescent="0.25">
      <c r="A3" s="1" t="s">
        <v>3</v>
      </c>
      <c r="B3" s="9" t="s">
        <v>4</v>
      </c>
      <c r="C3" s="2" t="s">
        <v>3</v>
      </c>
      <c r="D3" s="10" t="s">
        <v>4</v>
      </c>
    </row>
    <row r="4" spans="1:4" x14ac:dyDescent="0.25">
      <c r="A4" s="16" t="s">
        <v>5</v>
      </c>
      <c r="B4" s="16"/>
      <c r="C4" s="15" t="s">
        <v>6</v>
      </c>
      <c r="D4" s="16"/>
    </row>
    <row r="5" spans="1:4" x14ac:dyDescent="0.25">
      <c r="A5" t="s">
        <v>7</v>
      </c>
      <c r="B5" s="5">
        <v>1500</v>
      </c>
      <c r="C5" s="3" t="s">
        <v>8</v>
      </c>
      <c r="D5" s="8">
        <v>5000</v>
      </c>
    </row>
    <row r="6" spans="1:4" x14ac:dyDescent="0.25">
      <c r="A6" t="s">
        <v>9</v>
      </c>
      <c r="C6" s="3" t="s">
        <v>10</v>
      </c>
      <c r="D6" s="8"/>
    </row>
    <row r="7" spans="1:4" x14ac:dyDescent="0.25">
      <c r="A7" t="s">
        <v>11</v>
      </c>
      <c r="C7" s="3" t="s">
        <v>12</v>
      </c>
      <c r="D7" s="8"/>
    </row>
    <row r="8" spans="1:4" x14ac:dyDescent="0.25">
      <c r="A8" t="s">
        <v>13</v>
      </c>
      <c r="C8" s="3" t="s">
        <v>14</v>
      </c>
      <c r="D8" s="8"/>
    </row>
    <row r="9" spans="1:4" x14ac:dyDescent="0.25">
      <c r="A9" t="s">
        <v>15</v>
      </c>
      <c r="C9" s="3" t="s">
        <v>16</v>
      </c>
      <c r="D9" s="8"/>
    </row>
    <row r="10" spans="1:4" x14ac:dyDescent="0.25">
      <c r="A10" t="s">
        <v>17</v>
      </c>
      <c r="C10" s="3" t="s">
        <v>18</v>
      </c>
      <c r="D10" s="8"/>
    </row>
    <row r="11" spans="1:4" x14ac:dyDescent="0.25">
      <c r="A11" t="s">
        <v>19</v>
      </c>
      <c r="C11" s="3" t="s">
        <v>20</v>
      </c>
      <c r="D11" s="8"/>
    </row>
    <row r="12" spans="1:4" x14ac:dyDescent="0.25">
      <c r="A12" t="s">
        <v>21</v>
      </c>
      <c r="C12" s="3" t="s">
        <v>20</v>
      </c>
      <c r="D12" s="8"/>
    </row>
    <row r="13" spans="1:4" x14ac:dyDescent="0.25">
      <c r="A13" t="s">
        <v>22</v>
      </c>
      <c r="C13" s="3" t="s">
        <v>20</v>
      </c>
      <c r="D13" s="8"/>
    </row>
    <row r="14" spans="1:4" x14ac:dyDescent="0.25">
      <c r="A14" t="s">
        <v>23</v>
      </c>
      <c r="C14" s="3" t="s">
        <v>20</v>
      </c>
      <c r="D14" s="8"/>
    </row>
    <row r="15" spans="1:4" x14ac:dyDescent="0.25">
      <c r="A15" t="s">
        <v>20</v>
      </c>
      <c r="C15" s="15" t="s">
        <v>24</v>
      </c>
      <c r="D15" s="16"/>
    </row>
    <row r="16" spans="1:4" x14ac:dyDescent="0.25">
      <c r="A16" t="s">
        <v>20</v>
      </c>
      <c r="C16" s="3" t="s">
        <v>25</v>
      </c>
      <c r="D16" s="12">
        <v>0.2</v>
      </c>
    </row>
    <row r="17" spans="1:4" x14ac:dyDescent="0.25">
      <c r="A17" t="s">
        <v>20</v>
      </c>
      <c r="C17" s="3" t="s">
        <v>26</v>
      </c>
      <c r="D17" s="12"/>
    </row>
    <row r="18" spans="1:4" x14ac:dyDescent="0.25">
      <c r="A18" t="s">
        <v>20</v>
      </c>
      <c r="C18" s="3" t="s">
        <v>27</v>
      </c>
      <c r="D18" s="12"/>
    </row>
    <row r="19" spans="1:4" x14ac:dyDescent="0.25">
      <c r="A19" s="16" t="s">
        <v>28</v>
      </c>
      <c r="B19" s="16"/>
      <c r="C19" s="3" t="s">
        <v>29</v>
      </c>
      <c r="D19" s="12"/>
    </row>
    <row r="20" spans="1:4" x14ac:dyDescent="0.25">
      <c r="A20" t="s">
        <v>30</v>
      </c>
      <c r="C20" s="3" t="s">
        <v>20</v>
      </c>
      <c r="D20" s="12"/>
    </row>
    <row r="21" spans="1:4" x14ac:dyDescent="0.25">
      <c r="A21" t="s">
        <v>31</v>
      </c>
      <c r="C21" s="3" t="s">
        <v>20</v>
      </c>
      <c r="D21" s="12"/>
    </row>
    <row r="22" spans="1:4" x14ac:dyDescent="0.25">
      <c r="A22" t="s">
        <v>32</v>
      </c>
      <c r="C22" s="3" t="s">
        <v>20</v>
      </c>
      <c r="D22" s="12"/>
    </row>
    <row r="23" spans="1:4" x14ac:dyDescent="0.25">
      <c r="A23" t="s">
        <v>33</v>
      </c>
      <c r="B23" s="5">
        <v>200</v>
      </c>
      <c r="C23" s="13" t="s">
        <v>34</v>
      </c>
      <c r="D23" s="8" cm="1">
        <f t="array" ref="D23">SUM((Itemized!D5:D14)*D16)+((SUM(Itemized!D5:D14))*D17)+((SUM(Itemized!D5:D14))*D18)+((SUM(Itemized!D5:D14))*D19)+((SUM(Itemized!D5:D14))*D20)+((SUM(Itemized!D5:D14))*D21)+((SUM(Itemized!D5:D14))*D22)</f>
        <v>1000</v>
      </c>
    </row>
    <row r="24" spans="1:4" x14ac:dyDescent="0.25">
      <c r="A24" t="s">
        <v>35</v>
      </c>
      <c r="C24" s="3"/>
      <c r="D24" s="8"/>
    </row>
    <row r="25" spans="1:4" x14ac:dyDescent="0.25">
      <c r="A25" t="s">
        <v>36</v>
      </c>
      <c r="C25" s="3"/>
      <c r="D25" s="8"/>
    </row>
    <row r="26" spans="1:4" x14ac:dyDescent="0.25">
      <c r="A26" t="s">
        <v>37</v>
      </c>
      <c r="C26" s="3"/>
      <c r="D26" s="8"/>
    </row>
    <row r="27" spans="1:4" x14ac:dyDescent="0.25">
      <c r="A27" t="s">
        <v>20</v>
      </c>
      <c r="C27" s="3"/>
      <c r="D27" s="8"/>
    </row>
    <row r="28" spans="1:4" x14ac:dyDescent="0.25">
      <c r="A28" t="s">
        <v>20</v>
      </c>
      <c r="C28" s="3"/>
      <c r="D28" s="8"/>
    </row>
    <row r="29" spans="1:4" x14ac:dyDescent="0.25">
      <c r="A29" t="s">
        <v>20</v>
      </c>
      <c r="C29" s="3"/>
      <c r="D29" s="8"/>
    </row>
    <row r="30" spans="1:4" x14ac:dyDescent="0.25">
      <c r="A30" t="s">
        <v>20</v>
      </c>
      <c r="C30" s="3"/>
      <c r="D30" s="8"/>
    </row>
    <row r="31" spans="1:4" x14ac:dyDescent="0.25">
      <c r="A31" s="16" t="s">
        <v>38</v>
      </c>
      <c r="B31" s="16"/>
      <c r="C31" s="3"/>
      <c r="D31" s="8"/>
    </row>
    <row r="32" spans="1:4" x14ac:dyDescent="0.25">
      <c r="A32" t="s">
        <v>39</v>
      </c>
      <c r="C32" s="3"/>
      <c r="D32" s="8"/>
    </row>
    <row r="33" spans="1:4" x14ac:dyDescent="0.25">
      <c r="A33" t="s">
        <v>40</v>
      </c>
      <c r="C33" s="3"/>
      <c r="D33" s="8"/>
    </row>
    <row r="34" spans="1:4" x14ac:dyDescent="0.25">
      <c r="A34" t="s">
        <v>41</v>
      </c>
      <c r="C34" s="3"/>
      <c r="D34" s="8"/>
    </row>
    <row r="35" spans="1:4" x14ac:dyDescent="0.25">
      <c r="A35" t="s">
        <v>42</v>
      </c>
      <c r="C35" s="3"/>
      <c r="D35" s="8"/>
    </row>
    <row r="36" spans="1:4" x14ac:dyDescent="0.25">
      <c r="A36" t="s">
        <v>20</v>
      </c>
      <c r="C36" s="3"/>
      <c r="D36" s="8"/>
    </row>
    <row r="37" spans="1:4" x14ac:dyDescent="0.25">
      <c r="A37" t="s">
        <v>20</v>
      </c>
      <c r="C37" s="3"/>
      <c r="D37" s="8"/>
    </row>
    <row r="38" spans="1:4" x14ac:dyDescent="0.25">
      <c r="A38" t="s">
        <v>20</v>
      </c>
      <c r="C38" s="3"/>
      <c r="D38" s="8"/>
    </row>
    <row r="39" spans="1:4" x14ac:dyDescent="0.25">
      <c r="A39" t="s">
        <v>20</v>
      </c>
      <c r="C39" s="3"/>
      <c r="D39" s="8"/>
    </row>
    <row r="40" spans="1:4" x14ac:dyDescent="0.25">
      <c r="A40" s="16" t="s">
        <v>43</v>
      </c>
      <c r="B40" s="16"/>
      <c r="C40" s="3"/>
      <c r="D40" s="8"/>
    </row>
    <row r="41" spans="1:4" x14ac:dyDescent="0.25">
      <c r="A41" t="s">
        <v>44</v>
      </c>
      <c r="C41" s="3"/>
      <c r="D41" s="8"/>
    </row>
    <row r="42" spans="1:4" x14ac:dyDescent="0.25">
      <c r="A42" t="s">
        <v>45</v>
      </c>
      <c r="C42" s="3"/>
      <c r="D42" s="8"/>
    </row>
    <row r="43" spans="1:4" x14ac:dyDescent="0.25">
      <c r="A43" t="s">
        <v>46</v>
      </c>
      <c r="C43" s="3"/>
      <c r="D43" s="8"/>
    </row>
    <row r="44" spans="1:4" x14ac:dyDescent="0.25">
      <c r="A44" t="s">
        <v>47</v>
      </c>
      <c r="C44" s="3"/>
      <c r="D44" s="8"/>
    </row>
    <row r="45" spans="1:4" x14ac:dyDescent="0.25">
      <c r="A45" t="s">
        <v>48</v>
      </c>
      <c r="C45" s="3"/>
      <c r="D45" s="8"/>
    </row>
    <row r="46" spans="1:4" x14ac:dyDescent="0.25">
      <c r="A46" t="s">
        <v>20</v>
      </c>
      <c r="C46" s="3"/>
      <c r="D46" s="8"/>
    </row>
    <row r="47" spans="1:4" x14ac:dyDescent="0.25">
      <c r="A47" t="s">
        <v>20</v>
      </c>
      <c r="C47" s="3"/>
      <c r="D47" s="8"/>
    </row>
    <row r="48" spans="1:4" x14ac:dyDescent="0.25">
      <c r="A48" t="s">
        <v>20</v>
      </c>
      <c r="C48" s="3"/>
      <c r="D48" s="8"/>
    </row>
    <row r="49" spans="1:4" x14ac:dyDescent="0.25">
      <c r="A49" s="16" t="s">
        <v>49</v>
      </c>
      <c r="B49" s="16"/>
      <c r="C49" s="3"/>
      <c r="D49" s="8"/>
    </row>
    <row r="50" spans="1:4" x14ac:dyDescent="0.25">
      <c r="A50" t="s">
        <v>50</v>
      </c>
      <c r="C50" s="3"/>
      <c r="D50" s="8"/>
    </row>
    <row r="51" spans="1:4" x14ac:dyDescent="0.25">
      <c r="A51" t="s">
        <v>51</v>
      </c>
      <c r="C51" s="3"/>
      <c r="D51" s="8"/>
    </row>
    <row r="52" spans="1:4" x14ac:dyDescent="0.25">
      <c r="A52" t="s">
        <v>20</v>
      </c>
      <c r="C52" s="3"/>
      <c r="D52" s="8"/>
    </row>
    <row r="53" spans="1:4" x14ac:dyDescent="0.25">
      <c r="A53" t="s">
        <v>20</v>
      </c>
      <c r="C53" s="3"/>
      <c r="D53" s="8"/>
    </row>
    <row r="54" spans="1:4" x14ac:dyDescent="0.25">
      <c r="A54" t="s">
        <v>20</v>
      </c>
      <c r="C54" s="3"/>
      <c r="D54" s="8"/>
    </row>
    <row r="55" spans="1:4" x14ac:dyDescent="0.25">
      <c r="A55" t="s">
        <v>20</v>
      </c>
      <c r="C55" s="3"/>
      <c r="D55" s="8"/>
    </row>
    <row r="56" spans="1:4" x14ac:dyDescent="0.25">
      <c r="A56" s="16" t="s">
        <v>52</v>
      </c>
      <c r="B56" s="16"/>
      <c r="C56" s="3"/>
      <c r="D56" s="8"/>
    </row>
    <row r="57" spans="1:4" x14ac:dyDescent="0.25">
      <c r="A57" t="s">
        <v>53</v>
      </c>
      <c r="C57" s="3"/>
      <c r="D57" s="8"/>
    </row>
    <row r="58" spans="1:4" x14ac:dyDescent="0.25">
      <c r="A58" t="s">
        <v>54</v>
      </c>
      <c r="C58" s="3"/>
      <c r="D58" s="8"/>
    </row>
    <row r="59" spans="1:4" x14ac:dyDescent="0.25">
      <c r="A59" t="s">
        <v>55</v>
      </c>
      <c r="C59" s="3"/>
      <c r="D59" s="8"/>
    </row>
    <row r="60" spans="1:4" x14ac:dyDescent="0.25">
      <c r="A60" t="s">
        <v>56</v>
      </c>
      <c r="C60" s="3"/>
      <c r="D60" s="8"/>
    </row>
    <row r="61" spans="1:4" x14ac:dyDescent="0.25">
      <c r="A61" t="s">
        <v>20</v>
      </c>
      <c r="C61" s="3"/>
      <c r="D61" s="8"/>
    </row>
    <row r="62" spans="1:4" x14ac:dyDescent="0.25">
      <c r="A62" t="s">
        <v>20</v>
      </c>
      <c r="C62" s="3"/>
      <c r="D62" s="8"/>
    </row>
    <row r="63" spans="1:4" x14ac:dyDescent="0.25">
      <c r="A63" t="s">
        <v>20</v>
      </c>
      <c r="C63" s="3"/>
      <c r="D63" s="8"/>
    </row>
    <row r="64" spans="1:4" x14ac:dyDescent="0.25">
      <c r="A64" s="16" t="s">
        <v>57</v>
      </c>
      <c r="B64" s="16"/>
      <c r="C64" s="3"/>
      <c r="D64" s="8"/>
    </row>
    <row r="65" spans="1:4" x14ac:dyDescent="0.25">
      <c r="A65" t="s">
        <v>58</v>
      </c>
      <c r="C65" s="3"/>
      <c r="D65" s="8"/>
    </row>
    <row r="66" spans="1:4" x14ac:dyDescent="0.25">
      <c r="A66" t="s">
        <v>59</v>
      </c>
      <c r="C66" s="3"/>
      <c r="D66" s="8"/>
    </row>
    <row r="67" spans="1:4" x14ac:dyDescent="0.25">
      <c r="A67" t="s">
        <v>60</v>
      </c>
      <c r="C67" s="3"/>
      <c r="D67" s="8"/>
    </row>
    <row r="68" spans="1:4" x14ac:dyDescent="0.25">
      <c r="A68" t="s">
        <v>61</v>
      </c>
      <c r="C68" s="3"/>
      <c r="D68" s="8"/>
    </row>
    <row r="69" spans="1:4" x14ac:dyDescent="0.25">
      <c r="A69" t="s">
        <v>62</v>
      </c>
      <c r="C69" s="3"/>
      <c r="D69" s="8"/>
    </row>
    <row r="70" spans="1:4" x14ac:dyDescent="0.25">
      <c r="A70" t="s">
        <v>20</v>
      </c>
      <c r="C70" s="3"/>
      <c r="D70" s="8"/>
    </row>
    <row r="71" spans="1:4" x14ac:dyDescent="0.25">
      <c r="A71" t="s">
        <v>20</v>
      </c>
      <c r="C71" s="3"/>
      <c r="D71" s="8"/>
    </row>
    <row r="72" spans="1:4" x14ac:dyDescent="0.25">
      <c r="A72" t="s">
        <v>20</v>
      </c>
      <c r="C72" s="3"/>
      <c r="D72" s="8"/>
    </row>
    <row r="73" spans="1:4" x14ac:dyDescent="0.25">
      <c r="A73" t="s">
        <v>20</v>
      </c>
      <c r="C73" s="3"/>
      <c r="D73" s="8"/>
    </row>
    <row r="74" spans="1:4" x14ac:dyDescent="0.25">
      <c r="A74" s="16" t="s">
        <v>63</v>
      </c>
      <c r="B74" s="16"/>
      <c r="C74" s="3"/>
      <c r="D74" s="8"/>
    </row>
    <row r="75" spans="1:4" x14ac:dyDescent="0.25">
      <c r="A75" t="s">
        <v>58</v>
      </c>
      <c r="C75" s="3"/>
      <c r="D75" s="8"/>
    </row>
    <row r="76" spans="1:4" x14ac:dyDescent="0.25">
      <c r="A76" t="s">
        <v>64</v>
      </c>
      <c r="C76" s="3"/>
      <c r="D76" s="8"/>
    </row>
    <row r="77" spans="1:4" x14ac:dyDescent="0.25">
      <c r="A77" t="s">
        <v>65</v>
      </c>
      <c r="C77" s="3"/>
      <c r="D77" s="8"/>
    </row>
    <row r="78" spans="1:4" x14ac:dyDescent="0.25">
      <c r="A78" t="s">
        <v>59</v>
      </c>
      <c r="C78" s="3"/>
      <c r="D78" s="8"/>
    </row>
    <row r="79" spans="1:4" x14ac:dyDescent="0.25">
      <c r="A79" t="s">
        <v>66</v>
      </c>
      <c r="C79" s="3"/>
      <c r="D79" s="8"/>
    </row>
    <row r="80" spans="1:4" x14ac:dyDescent="0.25">
      <c r="A80" t="s">
        <v>67</v>
      </c>
      <c r="C80" s="3"/>
      <c r="D80" s="8"/>
    </row>
    <row r="81" spans="1:4" x14ac:dyDescent="0.25">
      <c r="A81" t="s">
        <v>61</v>
      </c>
      <c r="C81" s="3"/>
      <c r="D81" s="8"/>
    </row>
    <row r="82" spans="1:4" x14ac:dyDescent="0.25">
      <c r="A82" t="s">
        <v>68</v>
      </c>
      <c r="C82" s="3"/>
      <c r="D82" s="8"/>
    </row>
    <row r="83" spans="1:4" x14ac:dyDescent="0.25">
      <c r="A83" t="s">
        <v>69</v>
      </c>
      <c r="C83" s="3"/>
      <c r="D83" s="8"/>
    </row>
    <row r="84" spans="1:4" x14ac:dyDescent="0.25">
      <c r="A84" t="s">
        <v>70</v>
      </c>
      <c r="C84" s="3"/>
      <c r="D84" s="8"/>
    </row>
    <row r="85" spans="1:4" x14ac:dyDescent="0.25">
      <c r="C85" s="3"/>
      <c r="D85" s="8"/>
    </row>
    <row r="86" spans="1:4" x14ac:dyDescent="0.25">
      <c r="C86" s="3"/>
      <c r="D86" s="8"/>
    </row>
    <row r="87" spans="1:4" x14ac:dyDescent="0.25">
      <c r="C87" s="3"/>
      <c r="D87" s="8"/>
    </row>
    <row r="88" spans="1:4" x14ac:dyDescent="0.25">
      <c r="C88" s="3"/>
      <c r="D88" s="8"/>
    </row>
  </sheetData>
  <sheetProtection formatCells="0" formatColumns="0" formatRows="0"/>
  <mergeCells count="13">
    <mergeCell ref="A56:B56"/>
    <mergeCell ref="A64:B64"/>
    <mergeCell ref="A74:B74"/>
    <mergeCell ref="A2:B2"/>
    <mergeCell ref="C2:D2"/>
    <mergeCell ref="A4:B4"/>
    <mergeCell ref="A19:B19"/>
    <mergeCell ref="A31:B31"/>
    <mergeCell ref="A1:D1"/>
    <mergeCell ref="C4:D4"/>
    <mergeCell ref="C15:D15"/>
    <mergeCell ref="A40:B40"/>
    <mergeCell ref="A49:B49"/>
  </mergeCells>
  <conditionalFormatting sqref="A1:A1048576">
    <cfRule type="cellIs" dxfId="3" priority="1" operator="equal">
      <formula>"Other"</formula>
    </cfRule>
  </conditionalFormatting>
  <conditionalFormatting sqref="C1:C1048576">
    <cfRule type="cellIs" dxfId="2" priority="2" operator="equal">
      <formula>"Other"</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workbookViewId="0">
      <selection activeCell="E12" sqref="E12"/>
    </sheetView>
  </sheetViews>
  <sheetFormatPr defaultRowHeight="15" x14ac:dyDescent="0.25"/>
  <cols>
    <col min="1" max="4" width="28.140625" customWidth="1"/>
    <col min="5" max="5" width="12.7109375" customWidth="1"/>
  </cols>
  <sheetData>
    <row r="1" spans="1:4" ht="76.5" customHeight="1" x14ac:dyDescent="0.25">
      <c r="A1" s="19" t="s">
        <v>71</v>
      </c>
      <c r="B1" s="19"/>
      <c r="C1" s="19"/>
      <c r="D1" s="19"/>
    </row>
    <row r="2" spans="1:4" s="4" customFormat="1" ht="30" customHeight="1" x14ac:dyDescent="0.25">
      <c r="A2" s="17" t="s">
        <v>1</v>
      </c>
      <c r="B2" s="17"/>
      <c r="C2" s="18" t="s">
        <v>2</v>
      </c>
      <c r="D2" s="17"/>
    </row>
    <row r="3" spans="1:4" x14ac:dyDescent="0.25">
      <c r="A3" s="1" t="s">
        <v>3</v>
      </c>
      <c r="B3" s="1" t="s">
        <v>72</v>
      </c>
      <c r="C3" s="2" t="s">
        <v>3</v>
      </c>
      <c r="D3" s="1" t="s">
        <v>72</v>
      </c>
    </row>
    <row r="4" spans="1:4" x14ac:dyDescent="0.25">
      <c r="A4" t="s">
        <v>73</v>
      </c>
      <c r="B4" s="5">
        <f>SUM(Itemized!B5:B18)</f>
        <v>1500</v>
      </c>
      <c r="C4" s="3" t="s">
        <v>74</v>
      </c>
      <c r="D4" s="8">
        <f>SUM(Itemized!D5:D14)</f>
        <v>5000</v>
      </c>
    </row>
    <row r="5" spans="1:4" x14ac:dyDescent="0.25">
      <c r="A5" t="s">
        <v>75</v>
      </c>
      <c r="B5" s="5">
        <f>SUM(Itemized!B20:B30)</f>
        <v>200</v>
      </c>
      <c r="C5" s="3" t="s">
        <v>76</v>
      </c>
      <c r="D5" s="8">
        <f>Itemized!D23</f>
        <v>1000</v>
      </c>
    </row>
    <row r="6" spans="1:4" x14ac:dyDescent="0.25">
      <c r="A6" t="s">
        <v>32</v>
      </c>
      <c r="B6" s="5">
        <f>SUM(Itemized!B32:B39)</f>
        <v>0</v>
      </c>
      <c r="C6" s="3"/>
    </row>
    <row r="7" spans="1:4" x14ac:dyDescent="0.25">
      <c r="A7" t="s">
        <v>77</v>
      </c>
      <c r="B7" s="5">
        <f>SUM(Itemized!B41:B48)</f>
        <v>0</v>
      </c>
      <c r="C7" s="3"/>
    </row>
    <row r="8" spans="1:4" x14ac:dyDescent="0.25">
      <c r="A8" t="s">
        <v>78</v>
      </c>
      <c r="B8" s="5">
        <f>SUM(Itemized!B50:B55)</f>
        <v>0</v>
      </c>
      <c r="C8" s="3"/>
    </row>
    <row r="9" spans="1:4" x14ac:dyDescent="0.25">
      <c r="A9" t="s">
        <v>79</v>
      </c>
      <c r="B9" s="5">
        <f>SUM(Itemized!B57:B63)</f>
        <v>0</v>
      </c>
      <c r="C9" s="3"/>
    </row>
    <row r="10" spans="1:4" x14ac:dyDescent="0.25">
      <c r="A10" t="s">
        <v>80</v>
      </c>
      <c r="B10" s="5">
        <f>SUM(Itemized!B65:B73)</f>
        <v>0</v>
      </c>
      <c r="C10" s="3"/>
    </row>
    <row r="11" spans="1:4" x14ac:dyDescent="0.25">
      <c r="A11" t="s">
        <v>44</v>
      </c>
      <c r="B11" s="5">
        <f>SUM(Itemized!B75:B88)</f>
        <v>0</v>
      </c>
      <c r="C11" s="3"/>
    </row>
    <row r="12" spans="1:4" ht="15.75" x14ac:dyDescent="0.25">
      <c r="A12" s="6" t="s">
        <v>81</v>
      </c>
      <c r="B12" s="11">
        <f>SUM(B4:B11)</f>
        <v>1700</v>
      </c>
      <c r="C12" s="6" t="s">
        <v>82</v>
      </c>
      <c r="D12" s="7">
        <f>D4-D5</f>
        <v>4000</v>
      </c>
    </row>
  </sheetData>
  <sheetProtection selectLockedCells="1" selectUnlockedCells="1"/>
  <mergeCells count="3">
    <mergeCell ref="A1:D1"/>
    <mergeCell ref="A2:B2"/>
    <mergeCell ref="C2:D2"/>
  </mergeCells>
  <conditionalFormatting sqref="A1:A3">
    <cfRule type="cellIs" dxfId="1" priority="2" operator="equal">
      <formula>"Other"</formula>
    </cfRule>
  </conditionalFormatting>
  <conditionalFormatting sqref="C1:C3">
    <cfRule type="cellIs" dxfId="0" priority="1" operator="equal">
      <formula>"Other"</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L1" sqref="L1"/>
    </sheetView>
  </sheetViews>
  <sheetFormatPr defaultRowHeight="15" x14ac:dyDescent="0.25"/>
  <sheetData/>
  <sheetProtection sheet="1" objects="1" scenarios="1" selectLockedCells="1" selectUnlockedCell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L1" sqref="L1"/>
    </sheetView>
  </sheetViews>
  <sheetFormatPr defaultRowHeight="15" x14ac:dyDescent="0.25"/>
  <sheetData/>
  <sheetProtection sheet="1" objects="1" scenarios="1" selectLockedCells="1" selectUnlockedCell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89F2CE906C404D927733A6183AB94D" ma:contentTypeVersion="11" ma:contentTypeDescription="Create a new document." ma:contentTypeScope="" ma:versionID="fb363e65b033fea344afda7cb2bc9c46">
  <xsd:schema xmlns:xsd="http://www.w3.org/2001/XMLSchema" xmlns:xs="http://www.w3.org/2001/XMLSchema" xmlns:p="http://schemas.microsoft.com/office/2006/metadata/properties" xmlns:ns3="60503a5f-33a4-4b71-9ab0-aecc79b79608" xmlns:ns4="68dfe23f-abc1-4709-a4c5-c9101777ef0f" targetNamespace="http://schemas.microsoft.com/office/2006/metadata/properties" ma:root="true" ma:fieldsID="26e1818bc23c1d65074b74b827b01d59" ns3:_="" ns4:_="">
    <xsd:import namespace="60503a5f-33a4-4b71-9ab0-aecc79b79608"/>
    <xsd:import namespace="68dfe23f-abc1-4709-a4c5-c9101777ef0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503a5f-33a4-4b71-9ab0-aecc79b7960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dfe23f-abc1-4709-a4c5-c9101777ef0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59BB42-4A7A-4FE3-8479-B9566B8B508C}">
  <ds:schemaRefs>
    <ds:schemaRef ds:uri="68dfe23f-abc1-4709-a4c5-c9101777ef0f"/>
    <ds:schemaRef ds:uri="http://purl.org/dc/dcmitype/"/>
    <ds:schemaRef ds:uri="http://purl.org/dc/elements/1.1/"/>
    <ds:schemaRef ds:uri="http://www.w3.org/XML/1998/namespace"/>
    <ds:schemaRef ds:uri="http://schemas.microsoft.com/office/2006/documentManagement/types"/>
    <ds:schemaRef ds:uri="http://purl.org/dc/terms/"/>
    <ds:schemaRef ds:uri="http://schemas.microsoft.com/office/2006/metadata/properties"/>
    <ds:schemaRef ds:uri="60503a5f-33a4-4b71-9ab0-aecc79b79608"/>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7175349-32E3-4A21-89E7-380B68B61B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503a5f-33a4-4b71-9ab0-aecc79b79608"/>
    <ds:schemaRef ds:uri="68dfe23f-abc1-4709-a4c5-c9101777ef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1F1939-F6E4-415D-92ED-0FCBE1176B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Itemized</vt:lpstr>
      <vt:lpstr>Overview</vt:lpstr>
      <vt:lpstr>Chart - Expenses</vt:lpstr>
      <vt:lpstr>Chart - Income</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dc:creator>
  <cp:keywords/>
  <dc:description/>
  <cp:lastModifiedBy>Elise Gunzel</cp:lastModifiedBy>
  <cp:revision/>
  <dcterms:created xsi:type="dcterms:W3CDTF">2019-07-05T19:50:55Z</dcterms:created>
  <dcterms:modified xsi:type="dcterms:W3CDTF">2025-02-10T21:17:25Z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0x0101009289F2CE906C404D927733A6183AB94D</vt:lpwstr>
  </property>
</Properties>
</file>